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\"/>
    </mc:Choice>
  </mc:AlternateContent>
  <bookViews>
    <workbookView xWindow="0" yWindow="0" windowWidth="24000" windowHeight="9735"/>
  </bookViews>
  <sheets>
    <sheet name="19.10_2018" sheetId="4" r:id="rId1"/>
  </sheets>
  <definedNames>
    <definedName name="\a" localSheetId="0">'19.10_2018'!#REF!</definedName>
    <definedName name="\a">#REF!</definedName>
    <definedName name="_Regression_Int" localSheetId="0" hidden="1">1</definedName>
    <definedName name="A_IMPRESIÓN_IM" localSheetId="0">'19.10_2018'!$A$1:$D$47</definedName>
    <definedName name="A_IMPRESIÓN_IM">#REF!</definedName>
    <definedName name="_xlnm.Print_Area" localSheetId="0">'19.10_2018'!$A$1:$D$49</definedName>
    <definedName name="Imprimir_área_IM" localSheetId="0">'19.10_2018'!$A$1:$D$49</definedName>
  </definedNames>
  <calcPr calcId="152511"/>
</workbook>
</file>

<file path=xl/calcChain.xml><?xml version="1.0" encoding="utf-8"?>
<calcChain xmlns="http://schemas.openxmlformats.org/spreadsheetml/2006/main">
  <c r="D45" i="4" l="1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C12" i="4" l="1"/>
  <c r="B12" i="4"/>
  <c r="D12" i="4" l="1"/>
</calcChain>
</file>

<file path=xl/sharedStrings.xml><?xml version="1.0" encoding="utf-8"?>
<sst xmlns="http://schemas.openxmlformats.org/spreadsheetml/2006/main" count="44" uniqueCount="44">
  <si>
    <t>Delegación</t>
  </si>
  <si>
    <t>Total Nacional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</si>
  <si>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</si>
  <si>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</si>
  <si>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</si>
  <si>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</si>
  <si>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</si>
  <si>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</si>
  <si>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</si>
  <si>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</si>
  <si>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</si>
  <si>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Guerrero</t>
  </si>
  <si>
    <t>Hidalgo</t>
  </si>
  <si>
    <t>Nayarit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</si>
  <si>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</si>
  <si>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</si>
  <si>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</si>
  <si>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</si>
  <si>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</si>
  <si>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</si>
  <si>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</si>
  <si>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Zacatecas</t>
  </si>
  <si>
    <t xml:space="preserve">          Departamento de Vigilancia y Control Epidemiológico.</t>
  </si>
  <si>
    <t xml:space="preserve">          * Incluye solo Aquellas Enfermedades que Requieren Estudio Epidemiológico</t>
  </si>
  <si>
    <t>Casos probables</t>
  </si>
  <si>
    <t xml:space="preserve">Casos confirmados </t>
  </si>
  <si>
    <t>% confirmados</t>
  </si>
  <si>
    <t>19.10 Casos confirmados por delegación (transmisibles y no transmisibles)*</t>
  </si>
  <si>
    <t>Anuario  Estadistico 2018</t>
  </si>
  <si>
    <t>Ciudad de México*</t>
  </si>
  <si>
    <t>Guanajuato ˚</t>
  </si>
  <si>
    <t>Jalisco ˚</t>
  </si>
  <si>
    <t>México ˚</t>
  </si>
  <si>
    <t>Michoacán ˚</t>
  </si>
  <si>
    <t>Morelos ˚</t>
  </si>
  <si>
    <t>Nuevo León ˚</t>
  </si>
  <si>
    <t>Oaxaca ˚</t>
  </si>
  <si>
    <t>Puebla ˚</t>
  </si>
  <si>
    <t>Sinaloa ˚</t>
  </si>
  <si>
    <t>Veracruz ˚</t>
  </si>
  <si>
    <t>Yucatán ˚</t>
  </si>
  <si>
    <r>
      <t xml:space="preserve">          (˚</t>
    </r>
    <r>
      <rPr>
        <sz val="8.4"/>
        <rFont val="Montserrat"/>
      </rPr>
      <t>) Incluye información de la Delegación y el H. R. y/o H. A. E.</t>
    </r>
  </si>
  <si>
    <t>Fuente: SUAVE WEB. Informe Semanal de Casos Nuevos de Enfermedades.</t>
  </si>
  <si>
    <t xml:space="preserve">          **Actualmente la Notificación se hace Mediante Plataformas Electrónicas, Disminuyendo los Estudios Epidemiológicos impresos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</si>
</sst>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#,##0.0_);\(#,##0.0\)"/>
  </numFmts>
  <fonts count="13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"/>
    </font>
    <font>
      <sz val="10"/>
      <name val="Montserrat"/>
    </font>
    <font>
      <sz val="12"/>
      <name val="Montserrat"/>
    </font>
    <font>
      <sz val="11"/>
      <name val="Montserrat"/>
    </font>
    <font>
      <b/>
      <sz val="11"/>
      <color rgb="FFFF0000"/>
      <name val="Montserrat"/>
    </font>
    <font>
      <b/>
      <sz val="14"/>
      <name val="Montserrat"/>
    </font>
    <font>
      <b/>
      <sz val="9"/>
      <name val="Montserrat"/>
    </font>
    <font>
      <b/>
      <sz val="9"/>
      <color rgb="FFFF0000"/>
      <name val="Montserrat"/>
    </font>
    <font>
      <b/>
      <sz val="11"/>
      <name val="Montserrat"/>
    </font>
    <font>
      <sz val="8.4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2" fillId="0" borderId="0"/>
    <xf numFmtId="0" fontId="3" fillId="0" borderId="0"/>
  </cellStyleXfs>
  <cellXfs count="31">
    <xf numFmtId="0" fontId="0" fillId="0" borderId="0" xfId="0"/>
    <xf numFmtId="0" fontId="4" fillId="0" borderId="0" xfId="1" applyFont="1" applyFill="1"/>
    <xf numFmtId="0" fontId="5" fillId="0" borderId="0" xfId="0" applyFont="1" applyAlignment="1" applyProtection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49" fontId="8" fillId="0" borderId="0" xfId="0" applyNumberFormat="1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4" fillId="0" borderId="0" xfId="0" applyFont="1"/>
    <xf numFmtId="0" fontId="5" fillId="0" borderId="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/>
    <xf numFmtId="165" fontId="11" fillId="2" borderId="0" xfId="2" applyFont="1" applyFill="1"/>
    <xf numFmtId="164" fontId="11" fillId="2" borderId="0" xfId="0" applyNumberFormat="1" applyFont="1" applyFill="1" applyProtection="1"/>
    <xf numFmtId="165" fontId="11" fillId="2" borderId="0" xfId="0" applyNumberFormat="1" applyFont="1" applyFill="1" applyProtection="1"/>
    <xf numFmtId="0" fontId="11" fillId="0" borderId="0" xfId="0" applyFont="1"/>
    <xf numFmtId="165" fontId="6" fillId="2" borderId="0" xfId="2" applyFont="1" applyFill="1"/>
    <xf numFmtId="164" fontId="6" fillId="2" borderId="0" xfId="0" applyNumberFormat="1" applyFont="1" applyFill="1" applyProtection="1"/>
    <xf numFmtId="165" fontId="6" fillId="2" borderId="0" xfId="0" applyNumberFormat="1" applyFont="1" applyFill="1" applyProtection="1"/>
    <xf numFmtId="165" fontId="6" fillId="2" borderId="0" xfId="0" applyNumberFormat="1" applyFont="1" applyFill="1" applyBorder="1" applyProtection="1"/>
    <xf numFmtId="0" fontId="6" fillId="2" borderId="0" xfId="0" applyFont="1" applyFill="1"/>
    <xf numFmtId="165" fontId="6" fillId="2" borderId="3" xfId="2" applyFont="1" applyFill="1" applyBorder="1"/>
    <xf numFmtId="164" fontId="6" fillId="2" borderId="3" xfId="0" applyNumberFormat="1" applyFont="1" applyFill="1" applyBorder="1" applyProtection="1"/>
    <xf numFmtId="165" fontId="6" fillId="2" borderId="3" xfId="0" applyNumberFormat="1" applyFont="1" applyFill="1" applyBorder="1" applyProtection="1"/>
    <xf numFmtId="0" fontId="4" fillId="0" borderId="0" xfId="3" applyFont="1" applyAlignment="1">
      <alignment vertical="center"/>
    </xf>
    <xf numFmtId="0" fontId="6" fillId="0" borderId="0" xfId="3" applyFont="1"/>
    <xf numFmtId="0" fontId="4" fillId="0" borderId="0" xfId="3" applyFont="1" applyBorder="1"/>
    <xf numFmtId="0" fontId="4" fillId="0" borderId="0" xfId="3" applyFont="1"/>
    <xf numFmtId="0" fontId="4" fillId="0" borderId="0" xfId="3" applyFont="1" applyAlignment="1">
      <alignment vertical="center"/>
    </xf>
    <xf numFmtId="164" fontId="4" fillId="0" borderId="0" xfId="0" applyNumberFormat="1" applyFont="1" applyProtection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2092113</xdr:colOff>
      <xdr:row>3</xdr:row>
      <xdr:rowOff>97790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2113" cy="6978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590550</xdr:colOff>
      <xdr:row>0</xdr:row>
      <xdr:rowOff>0</xdr:rowOff>
    </xdr:from>
    <xdr:to>
      <xdr:col>3</xdr:col>
      <xdr:colOff>2386541</xdr:colOff>
      <xdr:row>3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0"/>
          <a:ext cx="1795991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E51"/>
  <sheetViews>
    <sheetView showGridLines="0" tabSelected="1" zoomScaleNormal="100" zoomScaleSheetLayoutView="80" workbookViewId="0">
      <selection activeCell="A8" sqref="A8:D8"/>
    </sheetView>
  </sheetViews>
  <sheetFormatPr baseColWidth="10" defaultColWidth="4.625" defaultRowHeight="15" x14ac:dyDescent="0.3"/>
  <cols>
    <col min="1" max="1" width="33.625" style="9" customWidth="1"/>
    <col min="2" max="4" width="35.5" style="9" customWidth="1"/>
    <col min="5" max="16384" width="4.625" style="9"/>
  </cols>
  <sheetData>
    <row r="1" spans="1:4" s="1" customFormat="1" ht="15.75" customHeight="1" x14ac:dyDescent="0.3"/>
    <row r="2" spans="1:4" s="1" customFormat="1" ht="15.75" customHeight="1" x14ac:dyDescent="0.3"/>
    <row r="3" spans="1:4" s="1" customFormat="1" ht="15.75" customHeight="1" x14ac:dyDescent="0.3"/>
    <row r="4" spans="1:4" s="1" customFormat="1" ht="15.75" customHeight="1" x14ac:dyDescent="0.3"/>
    <row r="5" spans="1:4" s="1" customFormat="1" ht="15.75" customHeight="1" x14ac:dyDescent="0.3"/>
    <row r="6" spans="1:4" s="3" customFormat="1" ht="16.5" customHeight="1" x14ac:dyDescent="0.35">
      <c r="A6" s="2" t="s">
        <v>28</v>
      </c>
      <c r="B6" s="2"/>
      <c r="C6" s="2"/>
      <c r="D6" s="2"/>
    </row>
    <row r="7" spans="1:4" s="4" customFormat="1" ht="15.75" customHeight="1" x14ac:dyDescent="0.35">
      <c r="B7" s="5"/>
    </row>
    <row r="8" spans="1:4" s="4" customFormat="1" ht="39.75" customHeight="1" x14ac:dyDescent="0.35">
      <c r="A8" s="6" t="s">
        <v>27</v>
      </c>
      <c r="B8" s="6"/>
      <c r="C8" s="6"/>
      <c r="D8" s="6"/>
    </row>
    <row r="9" spans="1:4" x14ac:dyDescent="0.3">
      <c r="A9" s="7"/>
      <c r="B9" s="7"/>
      <c r="C9" s="7"/>
      <c r="D9" s="8"/>
    </row>
    <row r="10" spans="1:4" ht="22.5" customHeight="1" x14ac:dyDescent="0.3">
      <c r="A10" s="10" t="s">
        <v>0</v>
      </c>
      <c r="B10" s="10" t="s">
        <v>24</v>
      </c>
      <c r="C10" s="10" t="s">
        <v>25</v>
      </c>
      <c r="D10" s="10" t="s">
        <v>26</v>
      </c>
    </row>
    <row r="11" spans="1:4" s="4" customFormat="1" ht="18" x14ac:dyDescent="0.35">
      <c r="A11" s="11"/>
      <c r="B11" s="12"/>
      <c r="C11" s="12"/>
      <c r="D11" s="12"/>
    </row>
    <row r="12" spans="1:4" s="16" customFormat="1" ht="18" x14ac:dyDescent="0.35">
      <c r="A12" s="13" t="s">
        <v>1</v>
      </c>
      <c r="B12" s="14">
        <f>SUM(B14:B45)</f>
        <v>27251</v>
      </c>
      <c r="C12" s="14">
        <f>SUM(C14:C45)</f>
        <v>14730</v>
      </c>
      <c r="D12" s="15">
        <f>(C12/B12)*100</f>
        <v>54.053062272944111</v>
      </c>
    </row>
    <row r="13" spans="1:4" s="4" customFormat="1" ht="18" x14ac:dyDescent="0.35">
      <c r="A13" s="17"/>
      <c r="B13" s="18"/>
      <c r="C13" s="18"/>
      <c r="D13" s="19"/>
    </row>
    <row r="14" spans="1:4" s="4" customFormat="1" ht="18" x14ac:dyDescent="0.35">
      <c r="A14" s="17" t="s">
        <v>2</v>
      </c>
      <c r="B14" s="18">
        <v>270</v>
      </c>
      <c r="C14" s="4">
        <v>146</v>
      </c>
      <c r="D14" s="20">
        <f t="shared" ref="D14:D45" si="0">(C14/B14)*100</f>
        <v>54.074074074074076</v>
      </c>
    </row>
    <row r="15" spans="1:4" s="4" customFormat="1" ht="18" x14ac:dyDescent="0.35">
      <c r="A15" s="17" t="s">
        <v>3</v>
      </c>
      <c r="B15" s="18">
        <v>513</v>
      </c>
      <c r="C15" s="4">
        <v>400</v>
      </c>
      <c r="D15" s="20">
        <f t="shared" si="0"/>
        <v>77.972709551656919</v>
      </c>
    </row>
    <row r="16" spans="1:4" s="21" customFormat="1" ht="18" x14ac:dyDescent="0.35">
      <c r="A16" s="17" t="s">
        <v>4</v>
      </c>
      <c r="B16" s="18">
        <v>170</v>
      </c>
      <c r="C16" s="4">
        <v>46</v>
      </c>
      <c r="D16" s="20">
        <f t="shared" si="0"/>
        <v>27.058823529411764</v>
      </c>
    </row>
    <row r="17" spans="1:4" s="21" customFormat="1" ht="18" x14ac:dyDescent="0.35">
      <c r="A17" s="17" t="s">
        <v>5</v>
      </c>
      <c r="B17" s="18">
        <v>325</v>
      </c>
      <c r="C17" s="4">
        <v>139</v>
      </c>
      <c r="D17" s="20">
        <f t="shared" si="0"/>
        <v>42.769230769230774</v>
      </c>
    </row>
    <row r="18" spans="1:4" s="21" customFormat="1" ht="18" x14ac:dyDescent="0.35">
      <c r="A18" s="17" t="s">
        <v>6</v>
      </c>
      <c r="B18" s="18">
        <v>297</v>
      </c>
      <c r="C18" s="4">
        <v>249</v>
      </c>
      <c r="D18" s="20">
        <f t="shared" si="0"/>
        <v>83.838383838383834</v>
      </c>
    </row>
    <row r="19" spans="1:4" s="21" customFormat="1" ht="18" x14ac:dyDescent="0.35">
      <c r="A19" s="17" t="s">
        <v>7</v>
      </c>
      <c r="B19" s="18">
        <v>211</v>
      </c>
      <c r="C19" s="4">
        <v>54</v>
      </c>
      <c r="D19" s="20">
        <f t="shared" si="0"/>
        <v>25.592417061611371</v>
      </c>
    </row>
    <row r="20" spans="1:4" s="21" customFormat="1" ht="18" x14ac:dyDescent="0.35">
      <c r="A20" s="17" t="s">
        <v>8</v>
      </c>
      <c r="B20" s="18">
        <v>709</v>
      </c>
      <c r="C20" s="4">
        <v>374</v>
      </c>
      <c r="D20" s="20">
        <f t="shared" si="0"/>
        <v>52.750352609308884</v>
      </c>
    </row>
    <row r="21" spans="1:4" s="21" customFormat="1" ht="18" x14ac:dyDescent="0.35">
      <c r="A21" s="17" t="s">
        <v>9</v>
      </c>
      <c r="B21" s="18">
        <v>434</v>
      </c>
      <c r="C21" s="4">
        <v>161</v>
      </c>
      <c r="D21" s="20">
        <f t="shared" si="0"/>
        <v>37.096774193548384</v>
      </c>
    </row>
    <row r="22" spans="1:4" s="21" customFormat="1" ht="18" x14ac:dyDescent="0.35">
      <c r="A22" s="17" t="s">
        <v>29</v>
      </c>
      <c r="B22" s="18">
        <v>7930</v>
      </c>
      <c r="C22" s="4">
        <v>4601</v>
      </c>
      <c r="D22" s="20">
        <f t="shared" si="0"/>
        <v>58.020176544766713</v>
      </c>
    </row>
    <row r="23" spans="1:4" s="21" customFormat="1" ht="18" x14ac:dyDescent="0.35">
      <c r="A23" s="17" t="s">
        <v>10</v>
      </c>
      <c r="B23" s="18">
        <v>417</v>
      </c>
      <c r="C23" s="18">
        <v>296</v>
      </c>
      <c r="D23" s="20">
        <f t="shared" si="0"/>
        <v>70.983213429256594</v>
      </c>
    </row>
    <row r="24" spans="1:4" s="21" customFormat="1" ht="18" x14ac:dyDescent="0.35">
      <c r="A24" s="17" t="s">
        <v>30</v>
      </c>
      <c r="B24" s="18">
        <v>564</v>
      </c>
      <c r="C24" s="18">
        <v>377</v>
      </c>
      <c r="D24" s="20">
        <f t="shared" si="0"/>
        <v>66.843971631205676</v>
      </c>
    </row>
    <row r="25" spans="1:4" s="21" customFormat="1" ht="18" x14ac:dyDescent="0.35">
      <c r="A25" s="17" t="s">
        <v>11</v>
      </c>
      <c r="B25" s="18">
        <v>770</v>
      </c>
      <c r="C25" s="18">
        <v>226</v>
      </c>
      <c r="D25" s="20">
        <f t="shared" si="0"/>
        <v>29.350649350649348</v>
      </c>
    </row>
    <row r="26" spans="1:4" s="21" customFormat="1" ht="18" x14ac:dyDescent="0.35">
      <c r="A26" s="17" t="s">
        <v>12</v>
      </c>
      <c r="B26" s="18">
        <v>497</v>
      </c>
      <c r="C26" s="18">
        <v>133</v>
      </c>
      <c r="D26" s="20">
        <f t="shared" si="0"/>
        <v>26.760563380281688</v>
      </c>
    </row>
    <row r="27" spans="1:4" s="21" customFormat="1" ht="18" x14ac:dyDescent="0.35">
      <c r="A27" s="17" t="s">
        <v>31</v>
      </c>
      <c r="B27" s="18">
        <v>1273</v>
      </c>
      <c r="C27" s="18">
        <v>1003</v>
      </c>
      <c r="D27" s="20">
        <f t="shared" si="0"/>
        <v>78.790259230164963</v>
      </c>
    </row>
    <row r="28" spans="1:4" s="21" customFormat="1" ht="18" x14ac:dyDescent="0.35">
      <c r="A28" s="17" t="s">
        <v>32</v>
      </c>
      <c r="B28" s="18">
        <v>1011</v>
      </c>
      <c r="C28" s="18">
        <v>757</v>
      </c>
      <c r="D28" s="20">
        <f t="shared" si="0"/>
        <v>74.876360039564787</v>
      </c>
    </row>
    <row r="29" spans="1:4" s="21" customFormat="1" ht="18" x14ac:dyDescent="0.35">
      <c r="A29" s="17" t="s">
        <v>33</v>
      </c>
      <c r="B29" s="18">
        <v>631</v>
      </c>
      <c r="C29" s="18">
        <v>492</v>
      </c>
      <c r="D29" s="20">
        <f t="shared" si="0"/>
        <v>77.971473851030112</v>
      </c>
    </row>
    <row r="30" spans="1:4" s="21" customFormat="1" ht="18" x14ac:dyDescent="0.35">
      <c r="A30" s="17" t="s">
        <v>34</v>
      </c>
      <c r="B30" s="18">
        <v>954</v>
      </c>
      <c r="C30" s="18">
        <v>566</v>
      </c>
      <c r="D30" s="20">
        <f t="shared" si="0"/>
        <v>59.329140461215935</v>
      </c>
    </row>
    <row r="31" spans="1:4" s="21" customFormat="1" ht="18" x14ac:dyDescent="0.35">
      <c r="A31" s="17" t="s">
        <v>13</v>
      </c>
      <c r="B31" s="18">
        <v>473</v>
      </c>
      <c r="C31" s="18">
        <v>136</v>
      </c>
      <c r="D31" s="20">
        <f t="shared" si="0"/>
        <v>28.752642706131077</v>
      </c>
    </row>
    <row r="32" spans="1:4" s="21" customFormat="1" ht="18" x14ac:dyDescent="0.35">
      <c r="A32" s="17" t="s">
        <v>35</v>
      </c>
      <c r="B32" s="18">
        <v>638</v>
      </c>
      <c r="C32" s="18">
        <v>354</v>
      </c>
      <c r="D32" s="20">
        <f t="shared" si="0"/>
        <v>55.485893416927901</v>
      </c>
    </row>
    <row r="33" spans="1:5" s="21" customFormat="1" ht="18" x14ac:dyDescent="0.35">
      <c r="A33" s="17" t="s">
        <v>36</v>
      </c>
      <c r="B33" s="18">
        <v>1595</v>
      </c>
      <c r="C33" s="18">
        <v>550</v>
      </c>
      <c r="D33" s="20">
        <f t="shared" si="0"/>
        <v>34.482758620689658</v>
      </c>
    </row>
    <row r="34" spans="1:5" s="21" customFormat="1" ht="18" x14ac:dyDescent="0.35">
      <c r="A34" s="17" t="s">
        <v>37</v>
      </c>
      <c r="B34" s="18">
        <v>929</v>
      </c>
      <c r="C34" s="18">
        <v>683</v>
      </c>
      <c r="D34" s="20">
        <f t="shared" si="0"/>
        <v>73.519913885898816</v>
      </c>
    </row>
    <row r="35" spans="1:5" s="21" customFormat="1" ht="18" x14ac:dyDescent="0.35">
      <c r="A35" s="17" t="s">
        <v>14</v>
      </c>
      <c r="B35" s="18">
        <v>436</v>
      </c>
      <c r="C35" s="18">
        <v>115</v>
      </c>
      <c r="D35" s="20">
        <f t="shared" si="0"/>
        <v>26.376146788990823</v>
      </c>
    </row>
    <row r="36" spans="1:5" s="21" customFormat="1" ht="18" x14ac:dyDescent="0.35">
      <c r="A36" s="17" t="s">
        <v>15</v>
      </c>
      <c r="B36" s="18">
        <v>482</v>
      </c>
      <c r="C36" s="18">
        <v>66</v>
      </c>
      <c r="D36" s="20">
        <f t="shared" si="0"/>
        <v>13.692946058091287</v>
      </c>
    </row>
    <row r="37" spans="1:5" s="21" customFormat="1" ht="18" x14ac:dyDescent="0.35">
      <c r="A37" s="17" t="s">
        <v>16</v>
      </c>
      <c r="B37" s="18">
        <v>591</v>
      </c>
      <c r="C37" s="18">
        <v>276</v>
      </c>
      <c r="D37" s="20">
        <f t="shared" si="0"/>
        <v>46.700507614213201</v>
      </c>
    </row>
    <row r="38" spans="1:5" s="21" customFormat="1" ht="18" x14ac:dyDescent="0.35">
      <c r="A38" s="17" t="s">
        <v>38</v>
      </c>
      <c r="B38" s="18">
        <v>1003</v>
      </c>
      <c r="C38" s="18">
        <v>566</v>
      </c>
      <c r="D38" s="20">
        <f t="shared" si="0"/>
        <v>56.430707876370889</v>
      </c>
    </row>
    <row r="39" spans="1:5" s="21" customFormat="1" ht="18" x14ac:dyDescent="0.35">
      <c r="A39" s="17" t="s">
        <v>17</v>
      </c>
      <c r="B39" s="18">
        <v>450</v>
      </c>
      <c r="C39" s="18">
        <v>220</v>
      </c>
      <c r="D39" s="20">
        <f t="shared" si="0"/>
        <v>48.888888888888886</v>
      </c>
    </row>
    <row r="40" spans="1:5" s="21" customFormat="1" ht="18" x14ac:dyDescent="0.35">
      <c r="A40" s="17" t="s">
        <v>18</v>
      </c>
      <c r="B40" s="18">
        <v>108</v>
      </c>
      <c r="C40" s="18">
        <v>57</v>
      </c>
      <c r="D40" s="20">
        <f t="shared" si="0"/>
        <v>52.777777777777779</v>
      </c>
    </row>
    <row r="41" spans="1:5" s="21" customFormat="1" ht="18" x14ac:dyDescent="0.35">
      <c r="A41" s="17" t="s">
        <v>19</v>
      </c>
      <c r="B41" s="18">
        <v>369</v>
      </c>
      <c r="C41" s="18">
        <v>105</v>
      </c>
      <c r="D41" s="20">
        <f t="shared" si="0"/>
        <v>28.455284552845526</v>
      </c>
    </row>
    <row r="42" spans="1:5" s="21" customFormat="1" ht="18" x14ac:dyDescent="0.35">
      <c r="A42" s="17" t="s">
        <v>20</v>
      </c>
      <c r="B42" s="18">
        <v>216</v>
      </c>
      <c r="C42" s="18">
        <v>121</v>
      </c>
      <c r="D42" s="20">
        <f t="shared" si="0"/>
        <v>56.018518518518526</v>
      </c>
    </row>
    <row r="43" spans="1:5" s="21" customFormat="1" ht="18" x14ac:dyDescent="0.35">
      <c r="A43" s="17" t="s">
        <v>39</v>
      </c>
      <c r="B43" s="18">
        <v>1943</v>
      </c>
      <c r="C43" s="18">
        <v>934</v>
      </c>
      <c r="D43" s="20">
        <f t="shared" si="0"/>
        <v>48.069994853319606</v>
      </c>
    </row>
    <row r="44" spans="1:5" s="4" customFormat="1" ht="18" x14ac:dyDescent="0.35">
      <c r="A44" s="17" t="s">
        <v>40</v>
      </c>
      <c r="B44" s="18">
        <v>737</v>
      </c>
      <c r="C44" s="18">
        <v>403</v>
      </c>
      <c r="D44" s="20">
        <f t="shared" si="0"/>
        <v>54.681139755766615</v>
      </c>
    </row>
    <row r="45" spans="1:5" s="4" customFormat="1" ht="18" x14ac:dyDescent="0.35">
      <c r="A45" s="22" t="s">
        <v>21</v>
      </c>
      <c r="B45" s="23">
        <v>305</v>
      </c>
      <c r="C45" s="23">
        <v>124</v>
      </c>
      <c r="D45" s="24">
        <f t="shared" si="0"/>
        <v>40.655737704918032</v>
      </c>
    </row>
    <row r="46" spans="1:5" ht="18" x14ac:dyDescent="0.35">
      <c r="A46" s="25" t="s">
        <v>42</v>
      </c>
      <c r="B46" s="25"/>
      <c r="C46" s="26"/>
      <c r="D46" s="27"/>
      <c r="E46" s="28"/>
    </row>
    <row r="47" spans="1:5" ht="18" x14ac:dyDescent="0.35">
      <c r="A47" s="29" t="s">
        <v>22</v>
      </c>
      <c r="B47" s="26"/>
      <c r="C47" s="26"/>
      <c r="D47" s="28"/>
      <c r="E47" s="28"/>
    </row>
    <row r="48" spans="1:5" ht="18" x14ac:dyDescent="0.35">
      <c r="A48" s="29" t="s">
        <v>23</v>
      </c>
      <c r="B48" s="29"/>
      <c r="C48" s="26"/>
      <c r="D48" s="28"/>
      <c r="E48" s="28"/>
    </row>
    <row r="49" spans="1:5" x14ac:dyDescent="0.3">
      <c r="A49" s="29" t="s">
        <v>43</v>
      </c>
      <c r="B49" s="29"/>
      <c r="C49" s="29"/>
      <c r="D49" s="28"/>
      <c r="E49" s="28"/>
    </row>
    <row r="50" spans="1:5" x14ac:dyDescent="0.3">
      <c r="A50" s="29" t="s">
        <v>41</v>
      </c>
    </row>
    <row r="51" spans="1:5" x14ac:dyDescent="0.3">
      <c r="B51" s="30"/>
    </row>
  </sheetData>
  <mergeCells count="3">
    <mergeCell ref="A6:D6"/>
    <mergeCell ref="A8:D8"/>
    <mergeCell ref="A46:B46"/>
  </mergeCells>
  <pageMargins left="0.98425196850393704" right="0" top="0" bottom="0.59055118110236227" header="0" footer="0"/>
  <pageSetup scale="70" firstPageNumber="836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19.10_2018</vt:lpstr>
      <vt:lpstr>'19.10_2018'!A_IMPRESIÓN_IM</vt:lpstr>
      <vt:lpstr>'19.10_2018'!Área_de_impresión</vt:lpstr>
      <vt:lpstr>'19.10_2018'!Imprimir_área_IM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2012-08-23T22:16:19Z</cp:lastPrinted>
  <dcterms:created xsi:type="dcterms:W3CDTF">2004-02-02T20:36:32Z</dcterms:created>
  <dcterms:modified xsi:type="dcterms:W3CDTF">2019-06-03T22:30:10Z</dcterms:modified>
</cp:coreProperties>
</file>